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HP\Desktop\CESAR\SITE LAI - CROMT\2020\04-2020\"/>
    </mc:Choice>
  </mc:AlternateContent>
  <xr:revisionPtr revIDLastSave="0" documentId="13_ncr:1_{264A4C0A-A153-450E-A9B7-232BD3EB04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ROMT 2020" sheetId="7" r:id="rId1"/>
  </sheets>
  <definedNames>
    <definedName name="_xlnm._FilterDatabase" localSheetId="0" hidden="1">'CROMT 2020'!$I$3:$I$14</definedName>
    <definedName name="_xlnm.Print_Area" localSheetId="0">'CROMT 2020'!$A$1:$P$12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7" l="1"/>
  <c r="N7" i="7"/>
  <c r="N8" i="7"/>
  <c r="N5" i="7" l="1"/>
  <c r="N11" i="7" l="1"/>
</calcChain>
</file>

<file path=xl/sharedStrings.xml><?xml version="1.0" encoding="utf-8"?>
<sst xmlns="http://schemas.openxmlformats.org/spreadsheetml/2006/main" count="45" uniqueCount="35">
  <si>
    <t>Total Geral</t>
  </si>
  <si>
    <t>C.Custo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</si>
  <si>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</si>
  <si>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</si>
  <si>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</si>
  <si>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</si>
  <si>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</si>
  <si>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</si>
  <si>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</si>
  <si>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</si>
  <si>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</si>
  <si>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</si>
  <si>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</si>
  <si>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</si>
  <si>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</si>
  <si>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Planilha de Vendas Aéreas</t>
  </si>
  <si>
    <t>C. Regional de MT</t>
  </si>
  <si>
    <t>Gerência</t>
  </si>
  <si>
    <t>Fee/RAV</t>
  </si>
  <si>
    <t>TKT / VERF</t>
  </si>
  <si>
    <t xml:space="preserve">Total Cliente: Conselho Regional de Odontologia de Mato Grosso                                               </t>
  </si>
  <si>
    <t>GOL</t>
  </si>
  <si>
    <t>CONSELHO REGIONAL DE ODONTOLOGIA DE MATO GROSSO</t>
  </si>
  <si>
    <t>AZUL</t>
  </si>
  <si>
    <t>UPKT6N</t>
  </si>
  <si>
    <t>BSB/CCGB</t>
  </si>
  <si>
    <t>CHRISTIANNY CARVALHO</t>
  </si>
  <si>
    <t>Período de Emissão em: 03/2020 com pagamento da Fatura em 10/04/2020.</t>
  </si>
  <si>
    <t>JTZWZF</t>
  </si>
  <si>
    <t>CGH/CGB</t>
  </si>
  <si>
    <t>CGB/GRU</t>
  </si>
  <si>
    <t>LATAM</t>
  </si>
  <si>
    <t>LUSIANE CAMILO MRS BORGES</t>
  </si>
  <si>
    <t>EFUZGW</t>
  </si>
  <si>
    <t>CGB/BSB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</si>
</sst>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sz val="11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4B4B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14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4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 applyAlignment="1">
      <alignment horizontal="right"/>
    </xf>
    <xf numFmtId="0" fontId="9" fillId="3" borderId="1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5" fillId="2" borderId="16" xfId="0" applyFont="1" applyFill="1" applyBorder="1"/>
    <xf numFmtId="0" fontId="5" fillId="2" borderId="3" xfId="0" applyFont="1" applyFill="1" applyBorder="1"/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" fontId="5" fillId="2" borderId="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0" fontId="5" fillId="2" borderId="10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14" fontId="5" fillId="2" borderId="18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0" fontId="5" fillId="2" borderId="19" xfId="0" applyFont="1" applyFill="1" applyBorder="1"/>
    <xf numFmtId="4" fontId="2" fillId="0" borderId="0" xfId="0" applyNumberFormat="1" applyFont="1" applyAlignment="1">
      <alignment horizontal="right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zoomScaleNormal="100" workbookViewId="0">
      <selection activeCell="A9" sqref="A9"/>
    </sheetView>
  </sheetViews>
  <sheetFormatPr defaultRowHeight="12.75" x14ac:dyDescent="0.2"/>
  <cols>
    <col min="1" max="1" width="20.7109375" customWidth="1"/>
    <col min="2" max="2" width="13.140625" customWidth="1"/>
    <col min="3" max="3" width="13.28515625" style="4" customWidth="1"/>
    <col min="4" max="4" width="15.5703125" style="2" customWidth="1"/>
    <col min="5" max="5" width="15.140625" style="2" customWidth="1"/>
    <col min="6" max="6" width="14.42578125" style="2" customWidth="1"/>
    <col min="7" max="7" width="15" style="5" bestFit="1" customWidth="1"/>
    <col min="8" max="8" width="23.28515625" style="6" customWidth="1"/>
    <col min="9" max="9" width="39" customWidth="1"/>
    <col min="10" max="10" width="11.42578125" style="3" customWidth="1"/>
    <col min="11" max="11" width="11.140625" style="3" customWidth="1"/>
    <col min="12" max="12" width="11" style="3" customWidth="1"/>
    <col min="13" max="13" width="15.140625" style="3" customWidth="1"/>
    <col min="14" max="14" width="11.7109375" style="3" customWidth="1"/>
    <col min="15" max="15" width="10" style="2" customWidth="1"/>
    <col min="16" max="16" width="15.85546875" customWidth="1"/>
  </cols>
  <sheetData>
    <row r="1" spans="1:16" ht="20.25" x14ac:dyDescent="0.3">
      <c r="A1" s="41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16" ht="18" x14ac:dyDescent="0.25">
      <c r="A2" s="44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ht="18" x14ac:dyDescent="0.25">
      <c r="A3" s="47" t="s">
        <v>27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1:16" ht="15.75" x14ac:dyDescent="0.2">
      <c r="A4" s="19" t="s">
        <v>1</v>
      </c>
      <c r="B4" s="20" t="s">
        <v>2</v>
      </c>
      <c r="C4" s="21" t="s">
        <v>3</v>
      </c>
      <c r="D4" s="20" t="s">
        <v>19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2" t="s">
        <v>9</v>
      </c>
      <c r="K4" s="22" t="s">
        <v>10</v>
      </c>
      <c r="L4" s="22" t="s">
        <v>18</v>
      </c>
      <c r="M4" s="23" t="s">
        <v>11</v>
      </c>
      <c r="N4" s="23" t="s">
        <v>12</v>
      </c>
      <c r="O4" s="24" t="s">
        <v>13</v>
      </c>
      <c r="P4" s="25" t="s">
        <v>14</v>
      </c>
    </row>
    <row r="5" spans="1:16" ht="17.25" customHeight="1" x14ac:dyDescent="0.2">
      <c r="A5" s="7" t="s">
        <v>16</v>
      </c>
      <c r="B5" s="8" t="s">
        <v>17</v>
      </c>
      <c r="C5" s="9">
        <v>43893</v>
      </c>
      <c r="D5" s="50" t="s">
        <v>24</v>
      </c>
      <c r="E5" s="9">
        <v>43925</v>
      </c>
      <c r="F5" s="9"/>
      <c r="G5" s="10" t="s">
        <v>25</v>
      </c>
      <c r="H5" s="10" t="s">
        <v>21</v>
      </c>
      <c r="I5" s="11" t="s">
        <v>26</v>
      </c>
      <c r="J5" s="12">
        <v>326.89999999999998</v>
      </c>
      <c r="K5" s="12">
        <v>30.67</v>
      </c>
      <c r="L5" s="12">
        <v>40</v>
      </c>
      <c r="M5" s="12">
        <v>39.99</v>
      </c>
      <c r="N5" s="12">
        <f>J5+K5+L5-M5</f>
        <v>357.58</v>
      </c>
      <c r="O5" s="13">
        <v>61982</v>
      </c>
      <c r="P5" s="14"/>
    </row>
    <row r="6" spans="1:16" ht="17.25" customHeight="1" x14ac:dyDescent="0.2">
      <c r="A6" s="7" t="s">
        <v>16</v>
      </c>
      <c r="B6" s="8" t="s">
        <v>17</v>
      </c>
      <c r="C6" s="9">
        <v>43893</v>
      </c>
      <c r="D6" s="10" t="s">
        <v>28</v>
      </c>
      <c r="E6" s="9">
        <v>43917</v>
      </c>
      <c r="F6" s="9"/>
      <c r="G6" s="10" t="s">
        <v>29</v>
      </c>
      <c r="H6" s="10" t="s">
        <v>31</v>
      </c>
      <c r="I6" s="11" t="s">
        <v>32</v>
      </c>
      <c r="J6" s="12">
        <v>766.53</v>
      </c>
      <c r="K6" s="12">
        <v>67.52</v>
      </c>
      <c r="L6" s="12">
        <v>64.349999999999994</v>
      </c>
      <c r="M6" s="12">
        <v>64.34</v>
      </c>
      <c r="N6" s="12">
        <f t="shared" ref="N6:N9" si="0">J6+K6+L6-M6</f>
        <v>834.06</v>
      </c>
      <c r="O6" s="13">
        <v>61982</v>
      </c>
      <c r="P6" s="14"/>
    </row>
    <row r="7" spans="1:16" ht="17.25" customHeight="1" x14ac:dyDescent="0.2">
      <c r="A7" s="7" t="s">
        <v>16</v>
      </c>
      <c r="B7" s="8" t="s">
        <v>17</v>
      </c>
      <c r="C7" s="9"/>
      <c r="D7" s="10" t="s">
        <v>28</v>
      </c>
      <c r="E7" s="9"/>
      <c r="F7" s="9">
        <v>43918</v>
      </c>
      <c r="G7" s="10" t="s">
        <v>30</v>
      </c>
      <c r="H7" s="10" t="s">
        <v>31</v>
      </c>
      <c r="I7" s="11" t="s">
        <v>32</v>
      </c>
      <c r="J7" s="12"/>
      <c r="K7" s="12"/>
      <c r="L7" s="12"/>
      <c r="M7" s="12"/>
      <c r="N7" s="12">
        <f t="shared" si="0"/>
        <v>0</v>
      </c>
      <c r="O7" s="13">
        <v>61982</v>
      </c>
      <c r="P7" s="14"/>
    </row>
    <row r="8" spans="1:16" ht="17.25" customHeight="1" x14ac:dyDescent="0.2">
      <c r="A8" s="7" t="s">
        <v>16</v>
      </c>
      <c r="B8" s="8" t="s">
        <v>17</v>
      </c>
      <c r="C8" s="9">
        <v>43893</v>
      </c>
      <c r="D8" s="10" t="s">
        <v>33</v>
      </c>
      <c r="E8" s="9"/>
      <c r="F8" s="9">
        <v>43922</v>
      </c>
      <c r="G8" s="10" t="s">
        <v>34</v>
      </c>
      <c r="H8" s="10" t="s">
        <v>23</v>
      </c>
      <c r="I8" s="11" t="s">
        <v>26</v>
      </c>
      <c r="J8" s="12">
        <v>325.41000000000003</v>
      </c>
      <c r="K8" s="12">
        <v>32.950000000000003</v>
      </c>
      <c r="L8" s="12">
        <v>40</v>
      </c>
      <c r="M8" s="12">
        <v>39.99</v>
      </c>
      <c r="N8" s="12">
        <f t="shared" si="0"/>
        <v>358.37</v>
      </c>
      <c r="O8" s="13">
        <v>61982</v>
      </c>
      <c r="P8" s="14"/>
    </row>
    <row r="9" spans="1:16" ht="17.25" customHeight="1" x14ac:dyDescent="0.2">
      <c r="A9" s="7"/>
      <c r="B9" s="8"/>
      <c r="C9" s="9"/>
      <c r="D9" s="10"/>
      <c r="E9" s="9"/>
      <c r="F9" s="9"/>
      <c r="G9" s="10"/>
      <c r="H9" s="10"/>
      <c r="I9" s="11"/>
      <c r="J9" s="12"/>
      <c r="K9" s="12"/>
      <c r="L9" s="12"/>
      <c r="M9" s="12"/>
      <c r="N9" s="12"/>
      <c r="O9" s="13"/>
      <c r="P9" s="14"/>
    </row>
    <row r="10" spans="1:16" ht="15" x14ac:dyDescent="0.25">
      <c r="A10" s="7"/>
      <c r="B10" s="8"/>
      <c r="C10" s="15"/>
      <c r="D10" s="16"/>
      <c r="E10" s="15"/>
      <c r="F10" s="15"/>
      <c r="G10" s="16"/>
      <c r="H10" s="16"/>
      <c r="I10" s="17"/>
      <c r="J10" s="18"/>
      <c r="K10" s="18"/>
      <c r="L10" s="18"/>
      <c r="M10" s="18"/>
      <c r="N10" s="12"/>
      <c r="O10" s="16"/>
      <c r="P10" s="17"/>
    </row>
    <row r="11" spans="1:16" ht="16.5" thickBot="1" x14ac:dyDescent="0.3">
      <c r="A11" s="26" t="s">
        <v>20</v>
      </c>
      <c r="B11" s="27"/>
      <c r="C11" s="28"/>
      <c r="D11" s="29"/>
      <c r="E11" s="29"/>
      <c r="F11" s="29"/>
      <c r="G11" s="30"/>
      <c r="H11" s="29"/>
      <c r="I11" s="30"/>
      <c r="J11" s="31"/>
      <c r="K11" s="31"/>
      <c r="L11" s="31"/>
      <c r="M11" s="31"/>
      <c r="N11" s="32">
        <f>SUM(N5:N10)</f>
        <v>1550.0099999999998</v>
      </c>
      <c r="O11" s="29"/>
      <c r="P11" s="33"/>
    </row>
    <row r="12" spans="1:16" ht="16.5" thickBot="1" x14ac:dyDescent="0.3">
      <c r="A12" s="34" t="s">
        <v>0</v>
      </c>
      <c r="B12" s="35"/>
      <c r="C12" s="36"/>
      <c r="D12" s="37"/>
      <c r="E12" s="37"/>
      <c r="F12" s="37"/>
      <c r="G12" s="35"/>
      <c r="H12" s="37"/>
      <c r="I12" s="35"/>
      <c r="J12" s="38"/>
      <c r="K12" s="38"/>
      <c r="L12" s="38"/>
      <c r="M12" s="38"/>
      <c r="N12" s="38"/>
      <c r="O12" s="37"/>
      <c r="P12" s="39"/>
    </row>
    <row r="14" spans="1:16" x14ac:dyDescent="0.2">
      <c r="A14" s="1"/>
    </row>
    <row r="17" spans="14:14" x14ac:dyDescent="0.2">
      <c r="N17" s="40"/>
    </row>
  </sheetData>
  <mergeCells count="3">
    <mergeCell ref="A1:P1"/>
    <mergeCell ref="A2:P2"/>
    <mergeCell ref="A3:P3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2020</vt:lpstr>
      <vt:lpstr>'CROMT 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HP</cp:lastModifiedBy>
  <cp:lastPrinted>2017-09-15T16:33:37Z</cp:lastPrinted>
  <dcterms:created xsi:type="dcterms:W3CDTF">2016-06-07T15:15:34Z</dcterms:created>
  <dcterms:modified xsi:type="dcterms:W3CDTF">2020-05-29T21:09:24Z</dcterms:modified>
</cp:coreProperties>
</file>